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d.docs.live.net/e711c610bf30d6be/Documents/Coop/904 - Faculty of Engineering/Work Material/Fluid Stuff/Simulations/Fin Equation/"/>
    </mc:Choice>
  </mc:AlternateContent>
  <xr:revisionPtr revIDLastSave="260" documentId="11_F25DC773A252ABDACC1048C0111C5C625BDE58ED" xr6:coauthVersionLast="46" xr6:coauthVersionMax="46" xr10:uidLastSave="{A5CC9ED9-9841-464F-815A-68767623E900}"/>
  <bookViews>
    <workbookView xWindow="1080" yWindow="2145" windowWidth="19230" windowHeight="13395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7" i="2" l="1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2" i="2"/>
  <c r="B12" i="1"/>
  <c r="B13" i="1" s="1"/>
  <c r="B14" i="1" s="1"/>
  <c r="E3" i="1" s="1"/>
  <c r="B7" i="1"/>
  <c r="E24" i="1" l="1"/>
  <c r="E25" i="1"/>
  <c r="E29" i="1"/>
  <c r="E33" i="1"/>
  <c r="E37" i="1"/>
  <c r="E41" i="1"/>
  <c r="E30" i="1"/>
  <c r="E34" i="1"/>
  <c r="E38" i="1"/>
  <c r="E42" i="1"/>
  <c r="E31" i="1"/>
  <c r="E35" i="1"/>
  <c r="E39" i="1"/>
  <c r="E43" i="1"/>
  <c r="E28" i="1"/>
  <c r="E32" i="1"/>
  <c r="E36" i="1"/>
  <c r="E40" i="1"/>
  <c r="E26" i="1"/>
  <c r="E27" i="1"/>
  <c r="E5" i="1"/>
  <c r="E20" i="1"/>
  <c r="E16" i="1"/>
  <c r="E12" i="1"/>
  <c r="E8" i="1"/>
  <c r="E23" i="1"/>
  <c r="E19" i="1"/>
  <c r="E15" i="1"/>
  <c r="E11" i="1"/>
  <c r="E7" i="1"/>
  <c r="E22" i="1"/>
  <c r="E18" i="1"/>
  <c r="E14" i="1"/>
  <c r="E10" i="1"/>
  <c r="E6" i="1"/>
  <c r="E4" i="1"/>
  <c r="E21" i="1"/>
  <c r="E17" i="1"/>
  <c r="E13" i="1"/>
  <c r="E9" i="1"/>
</calcChain>
</file>

<file path=xl/sharedStrings.xml><?xml version="1.0" encoding="utf-8"?>
<sst xmlns="http://schemas.openxmlformats.org/spreadsheetml/2006/main" count="21" uniqueCount="21">
  <si>
    <t>m</t>
  </si>
  <si>
    <t>Temperature Distribution</t>
  </si>
  <si>
    <t>Variables</t>
  </si>
  <si>
    <t>Values</t>
  </si>
  <si>
    <r>
      <rPr>
        <i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(m)</t>
    </r>
  </si>
  <si>
    <r>
      <t xml:space="preserve">Heat Transfer Coefficient, </t>
    </r>
    <r>
      <rPr>
        <i/>
        <sz val="11"/>
        <color theme="1"/>
        <rFont val="Calibri"/>
        <family val="2"/>
        <scheme val="minor"/>
      </rPr>
      <t>h</t>
    </r>
  </si>
  <si>
    <r>
      <t xml:space="preserve">Thermal Conductivity, </t>
    </r>
    <r>
      <rPr>
        <i/>
        <sz val="11"/>
        <color theme="1"/>
        <rFont val="Calibri"/>
        <family val="2"/>
        <scheme val="minor"/>
      </rPr>
      <t>k</t>
    </r>
  </si>
  <si>
    <r>
      <t xml:space="preserve">Ambient Temperature, </t>
    </r>
    <r>
      <rPr>
        <i/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∞</t>
    </r>
  </si>
  <si>
    <r>
      <t xml:space="preserve">Base Temperature, </t>
    </r>
    <r>
      <rPr>
        <i/>
        <sz val="11"/>
        <color theme="1"/>
        <rFont val="Calibri"/>
        <family val="2"/>
        <scheme val="minor"/>
      </rPr>
      <t>T</t>
    </r>
    <r>
      <rPr>
        <i/>
        <vertAlign val="subscript"/>
        <sz val="11"/>
        <color theme="1"/>
        <rFont val="Calibri"/>
        <family val="2"/>
        <scheme val="minor"/>
      </rPr>
      <t>b</t>
    </r>
  </si>
  <si>
    <r>
      <t xml:space="preserve">Diameter, </t>
    </r>
    <r>
      <rPr>
        <i/>
        <sz val="11"/>
        <color theme="1"/>
        <rFont val="Calibri"/>
        <family val="2"/>
        <scheme val="minor"/>
      </rPr>
      <t>D</t>
    </r>
  </si>
  <si>
    <r>
      <t xml:space="preserve">Length, </t>
    </r>
    <r>
      <rPr>
        <i/>
        <sz val="11"/>
        <color theme="1"/>
        <rFont val="Calibri"/>
        <family val="2"/>
        <scheme val="minor"/>
      </rPr>
      <t>L</t>
    </r>
  </si>
  <si>
    <r>
      <rPr>
        <i/>
        <sz val="11"/>
        <color theme="1"/>
        <rFont val="Calibri"/>
        <family val="2"/>
        <scheme val="minor"/>
      </rPr>
      <t>T(x)</t>
    </r>
    <r>
      <rPr>
        <sz val="11"/>
        <color theme="1"/>
        <rFont val="Calibri"/>
        <family val="2"/>
        <scheme val="minor"/>
      </rPr>
      <t xml:space="preserve"> (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  <scheme val="minor"/>
      </rPr>
      <t>C)</t>
    </r>
  </si>
  <si>
    <r>
      <t xml:space="preserve">Air Flow Velocity, </t>
    </r>
    <r>
      <rPr>
        <i/>
        <sz val="11"/>
        <color theme="1"/>
        <rFont val="Calibri"/>
        <family val="2"/>
        <scheme val="minor"/>
      </rPr>
      <t>V</t>
    </r>
  </si>
  <si>
    <r>
      <t xml:space="preserve">Film Temperature, </t>
    </r>
    <r>
      <rPr>
        <i/>
        <sz val="11"/>
        <color theme="1"/>
        <rFont val="Calibri"/>
        <family val="2"/>
        <scheme val="minor"/>
      </rPr>
      <t>T</t>
    </r>
    <r>
      <rPr>
        <i/>
        <vertAlign val="subscript"/>
        <sz val="11"/>
        <color theme="1"/>
        <rFont val="Calibri"/>
        <family val="2"/>
        <scheme val="minor"/>
      </rPr>
      <t>f</t>
    </r>
  </si>
  <si>
    <r>
      <t xml:space="preserve">Kinematic Viscosity, </t>
    </r>
    <r>
      <rPr>
        <i/>
        <sz val="11"/>
        <color theme="1"/>
        <rFont val="Calibri"/>
        <family val="2"/>
      </rPr>
      <t>ν</t>
    </r>
  </si>
  <si>
    <r>
      <t>Thermal Conductivity (Air),</t>
    </r>
    <r>
      <rPr>
        <i/>
        <sz val="11"/>
        <color theme="1"/>
        <rFont val="Calibri"/>
        <family val="2"/>
        <scheme val="minor"/>
      </rPr>
      <t xml:space="preserve"> k</t>
    </r>
  </si>
  <si>
    <r>
      <t xml:space="preserve">Prandtl Number, </t>
    </r>
    <r>
      <rPr>
        <i/>
        <sz val="11"/>
        <color theme="1"/>
        <rFont val="Calibri"/>
        <family val="2"/>
        <scheme val="minor"/>
      </rPr>
      <t>Pr</t>
    </r>
  </si>
  <si>
    <r>
      <t xml:space="preserve">Reynold's Number, </t>
    </r>
    <r>
      <rPr>
        <i/>
        <sz val="11"/>
        <color theme="1"/>
        <rFont val="Calibri"/>
        <family val="2"/>
        <scheme val="minor"/>
      </rPr>
      <t>Re</t>
    </r>
  </si>
  <si>
    <r>
      <t xml:space="preserve">Nusselt Number, </t>
    </r>
    <r>
      <rPr>
        <i/>
        <sz val="11"/>
        <color theme="1"/>
        <rFont val="Calibri"/>
        <family val="2"/>
        <scheme val="minor"/>
      </rPr>
      <t>Nu</t>
    </r>
  </si>
  <si>
    <t xml:space="preserve">Value (Celsius)  </t>
  </si>
  <si>
    <t xml:space="preserve">X (mm)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</si>
</sst>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E+00"/>
    <numFmt numFmtId="166" formatCode="0.0000"/>
  </numFmts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Distribution (Calculations)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Sheet1!$E$1:$E$2</c:f>
              <c:strCache>
                <c:ptCount val="2"/>
                <c:pt idx="0">
                  <c:v>Temperature Distribution</c:v>
                </c:pt>
                <c:pt idx="1">
                  <c:v>T(x)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Sheet1!$D$3:$D$43</c:f>
              <c:numCache>
                <c:formatCode>General</c:formatCode>
                <c:ptCount val="4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</c:numCache>
            </c:numRef>
          </c:xVal>
          <c:yVal>
            <c:numRef>
              <c:f>Sheet1!$E$3:$E$43</c:f>
              <c:numCache>
                <c:formatCode>0.00</c:formatCode>
                <c:ptCount val="4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BE-4191-B2DB-C73971215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1115984"/>
        <c:axId val="661133368"/>
      </c:scatterChart>
      <c:valAx>
        <c:axId val="66111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Length, </a:t>
                </a:r>
                <a:r>
                  <a:rPr lang="en-CA" i="1"/>
                  <a:t>X</a:t>
                </a:r>
                <a:r>
                  <a:rPr lang="en-CA"/>
                  <a:t>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1133368"/>
        <c:crosses val="autoZero"/>
        <c:crossBetween val="midCat"/>
      </c:valAx>
      <c:valAx>
        <c:axId val="66113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Temperature,</a:t>
                </a:r>
                <a:r>
                  <a:rPr lang="en-CA" baseline="0"/>
                  <a:t> </a:t>
                </a:r>
                <a:r>
                  <a:rPr lang="en-CA" i="1" baseline="0"/>
                  <a:t>T(x)</a:t>
                </a:r>
                <a:r>
                  <a:rPr lang="en-CA" baseline="0"/>
                  <a:t> (</a:t>
                </a:r>
                <a:r>
                  <a:rPr lang="en-CA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°C)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111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Temperature Distribution (Simulation)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Temperature Distribution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Sheet2!$C$2:$C$110</c:f>
              <c:numCache>
                <c:formatCode>General</c:formatCode>
                <c:ptCount val="109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  <c:pt idx="10">
                  <c:v>-2</c:v>
                </c:pt>
                <c:pt idx="11">
                  <c:v>-2</c:v>
                </c:pt>
                <c:pt idx="12">
                  <c:v>-2</c:v>
                </c:pt>
                <c:pt idx="13">
                  <c:v>-2</c:v>
                </c:pt>
                <c:pt idx="14">
                  <c:v>-2</c:v>
                </c:pt>
                <c:pt idx="15">
                  <c:v>-2</c:v>
                </c:pt>
                <c:pt idx="16">
                  <c:v>-2</c:v>
                </c:pt>
                <c:pt idx="17">
                  <c:v>-2</c:v>
                </c:pt>
                <c:pt idx="18">
                  <c:v>-2</c:v>
                </c:pt>
                <c:pt idx="19">
                  <c:v>-2</c:v>
                </c:pt>
                <c:pt idx="20">
                  <c:v>-2</c:v>
                </c:pt>
                <c:pt idx="21">
                  <c:v>-2</c:v>
                </c:pt>
                <c:pt idx="22">
                  <c:v>-2</c:v>
                </c:pt>
                <c:pt idx="23">
                  <c:v>-2</c:v>
                </c:pt>
                <c:pt idx="24">
                  <c:v>-2</c:v>
                </c:pt>
                <c:pt idx="25">
                  <c:v>-2</c:v>
                </c:pt>
                <c:pt idx="26">
                  <c:v>-2</c:v>
                </c:pt>
                <c:pt idx="27">
                  <c:v>-2</c:v>
                </c:pt>
                <c:pt idx="28">
                  <c:v>-2</c:v>
                </c:pt>
                <c:pt idx="29">
                  <c:v>-2</c:v>
                </c:pt>
                <c:pt idx="30">
                  <c:v>-2</c:v>
                </c:pt>
                <c:pt idx="31">
                  <c:v>-2</c:v>
                </c:pt>
                <c:pt idx="32">
                  <c:v>-2</c:v>
                </c:pt>
                <c:pt idx="33">
                  <c:v>-2</c:v>
                </c:pt>
                <c:pt idx="34">
                  <c:v>-2</c:v>
                </c:pt>
                <c:pt idx="35">
                  <c:v>-2</c:v>
                </c:pt>
                <c:pt idx="36">
                  <c:v>-2</c:v>
                </c:pt>
                <c:pt idx="37">
                  <c:v>-2</c:v>
                </c:pt>
                <c:pt idx="38">
                  <c:v>-2</c:v>
                </c:pt>
                <c:pt idx="39">
                  <c:v>-2</c:v>
                </c:pt>
                <c:pt idx="40">
                  <c:v>-2</c:v>
                </c:pt>
                <c:pt idx="41">
                  <c:v>-2</c:v>
                </c:pt>
                <c:pt idx="42">
                  <c:v>-2</c:v>
                </c:pt>
                <c:pt idx="43">
                  <c:v>-2</c:v>
                </c:pt>
                <c:pt idx="44">
                  <c:v>-2</c:v>
                </c:pt>
                <c:pt idx="45">
                  <c:v>-2</c:v>
                </c:pt>
                <c:pt idx="46">
                  <c:v>-2</c:v>
                </c:pt>
                <c:pt idx="47">
                  <c:v>-2</c:v>
                </c:pt>
                <c:pt idx="48">
                  <c:v>-2</c:v>
                </c:pt>
                <c:pt idx="49">
                  <c:v>-2</c:v>
                </c:pt>
                <c:pt idx="50">
                  <c:v>-2</c:v>
                </c:pt>
                <c:pt idx="51">
                  <c:v>-2</c:v>
                </c:pt>
                <c:pt idx="52">
                  <c:v>-2</c:v>
                </c:pt>
                <c:pt idx="53">
                  <c:v>-2</c:v>
                </c:pt>
                <c:pt idx="54">
                  <c:v>-2</c:v>
                </c:pt>
                <c:pt idx="55">
                  <c:v>-2</c:v>
                </c:pt>
                <c:pt idx="56">
                  <c:v>-2</c:v>
                </c:pt>
                <c:pt idx="57">
                  <c:v>-2</c:v>
                </c:pt>
                <c:pt idx="58">
                  <c:v>-2</c:v>
                </c:pt>
                <c:pt idx="59">
                  <c:v>-2</c:v>
                </c:pt>
                <c:pt idx="60">
                  <c:v>-2</c:v>
                </c:pt>
                <c:pt idx="61">
                  <c:v>-2</c:v>
                </c:pt>
                <c:pt idx="62">
                  <c:v>-2</c:v>
                </c:pt>
                <c:pt idx="63">
                  <c:v>-2</c:v>
                </c:pt>
                <c:pt idx="64">
                  <c:v>-2</c:v>
                </c:pt>
                <c:pt idx="65">
                  <c:v>-2</c:v>
                </c:pt>
                <c:pt idx="66">
                  <c:v>-2</c:v>
                </c:pt>
                <c:pt idx="67">
                  <c:v>-2</c:v>
                </c:pt>
                <c:pt idx="68">
                  <c:v>-2</c:v>
                </c:pt>
                <c:pt idx="69">
                  <c:v>-2</c:v>
                </c:pt>
                <c:pt idx="70">
                  <c:v>-2</c:v>
                </c:pt>
                <c:pt idx="71">
                  <c:v>-2</c:v>
                </c:pt>
                <c:pt idx="72">
                  <c:v>-2</c:v>
                </c:pt>
                <c:pt idx="73">
                  <c:v>-2</c:v>
                </c:pt>
                <c:pt idx="74">
                  <c:v>-2</c:v>
                </c:pt>
                <c:pt idx="75">
                  <c:v>-2</c:v>
                </c:pt>
                <c:pt idx="76">
                  <c:v>-2</c:v>
                </c:pt>
                <c:pt idx="77">
                  <c:v>-2</c:v>
                </c:pt>
                <c:pt idx="78">
                  <c:v>-2</c:v>
                </c:pt>
                <c:pt idx="79">
                  <c:v>-2</c:v>
                </c:pt>
                <c:pt idx="80">
                  <c:v>-2</c:v>
                </c:pt>
                <c:pt idx="81">
                  <c:v>-2</c:v>
                </c:pt>
                <c:pt idx="82">
                  <c:v>-2</c:v>
                </c:pt>
                <c:pt idx="83">
                  <c:v>-2</c:v>
                </c:pt>
                <c:pt idx="84">
                  <c:v>-2</c:v>
                </c:pt>
                <c:pt idx="85">
                  <c:v>-2</c:v>
                </c:pt>
                <c:pt idx="86">
                  <c:v>-2</c:v>
                </c:pt>
                <c:pt idx="87">
                  <c:v>-2</c:v>
                </c:pt>
                <c:pt idx="88">
                  <c:v>-2</c:v>
                </c:pt>
                <c:pt idx="89">
                  <c:v>-2</c:v>
                </c:pt>
                <c:pt idx="90">
                  <c:v>-2</c:v>
                </c:pt>
                <c:pt idx="91">
                  <c:v>-2</c:v>
                </c:pt>
                <c:pt idx="92">
                  <c:v>-2</c:v>
                </c:pt>
                <c:pt idx="93">
                  <c:v>-2</c:v>
                </c:pt>
                <c:pt idx="94">
                  <c:v>-2</c:v>
                </c:pt>
                <c:pt idx="95">
                  <c:v>-2</c:v>
                </c:pt>
                <c:pt idx="96">
                  <c:v>-2</c:v>
                </c:pt>
                <c:pt idx="97">
                  <c:v>-2</c:v>
                </c:pt>
                <c:pt idx="98">
                  <c:v>-2</c:v>
                </c:pt>
                <c:pt idx="99">
                  <c:v>-2</c:v>
                </c:pt>
                <c:pt idx="100">
                  <c:v>-2</c:v>
                </c:pt>
                <c:pt idx="101">
                  <c:v>-2</c:v>
                </c:pt>
                <c:pt idx="102">
                  <c:v>-2</c:v>
                </c:pt>
                <c:pt idx="103">
                  <c:v>-2</c:v>
                </c:pt>
                <c:pt idx="104">
                  <c:v>-2</c:v>
                </c:pt>
                <c:pt idx="105">
                  <c:v>-2</c:v>
                </c:pt>
                <c:pt idx="106">
                  <c:v>-2</c:v>
                </c:pt>
                <c:pt idx="107">
                  <c:v>-2</c:v>
                </c:pt>
                <c:pt idx="108">
                  <c:v>-2</c:v>
                </c:pt>
              </c:numCache>
            </c:numRef>
          </c:xVal>
          <c:yVal>
            <c:numRef>
              <c:f>Sheet2!$A$2:$A$110</c:f>
              <c:numCache>
                <c:formatCode>General</c:formatCode>
                <c:ptCount val="10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C4-4E9E-9565-6D0C57933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917656"/>
        <c:axId val="793918312"/>
      </c:scatterChart>
      <c:valAx>
        <c:axId val="793917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000" b="0" i="0" baseline="0">
                    <a:effectLst/>
                  </a:rPr>
                  <a:t>Length, </a:t>
                </a:r>
                <a:r>
                  <a:rPr lang="en-CA" sz="1000" b="0" i="1" baseline="0">
                    <a:effectLst/>
                  </a:rPr>
                  <a:t>X</a:t>
                </a:r>
                <a:r>
                  <a:rPr lang="en-CA" sz="1000" b="0" i="0" baseline="0">
                    <a:effectLst/>
                  </a:rPr>
                  <a:t> (m)</a:t>
                </a:r>
                <a:endParaRPr lang="en-C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918312"/>
        <c:crosses val="autoZero"/>
        <c:crossBetween val="midCat"/>
      </c:valAx>
      <c:valAx>
        <c:axId val="793918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000" b="0" i="0" baseline="0">
                    <a:effectLst/>
                  </a:rPr>
                  <a:t>Temperature, </a:t>
                </a:r>
                <a:r>
                  <a:rPr lang="en-CA" sz="1000" b="0" i="1" baseline="0">
                    <a:effectLst/>
                  </a:rPr>
                  <a:t>T(x)</a:t>
                </a:r>
                <a:r>
                  <a:rPr lang="en-CA" sz="1000" b="0" i="0" baseline="0">
                    <a:effectLst/>
                  </a:rPr>
                  <a:t> (°C)</a:t>
                </a:r>
                <a:endParaRPr lang="en-CA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917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212909</xdr:colOff>
      <xdr:row>2</xdr:row>
      <xdr:rowOff>559</xdr:rowOff>
    </xdr:from>
    <xdr:to>
      <xdr:col>13</xdr:col>
      <xdr:colOff>392205</xdr:colOff>
      <xdr:row>16</xdr:row>
      <xdr:rowOff>76759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41233E-3A98-4037-A0B4-DD8C84145B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5</xdr:row>
      <xdr:rowOff>9525</xdr:rowOff>
    </xdr:from>
    <xdr:to>
      <xdr:col>12</xdr:col>
      <xdr:colOff>202350</xdr:colOff>
      <xdr:row>19</xdr:row>
      <xdr:rowOff>186525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7991DA-884F-4E4C-9BF1-1BA4E30407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tabSelected="1" zoomScale="85" zoomScaleNormal="85" workbookViewId="0">
      <selection activeCell="C24" sqref="C24:C25"/>
    </sheetView>
  </sheetViews>
  <sheetFormatPr defaultRowHeight="15" x14ac:dyDescent="0.25"/>
  <cols>
    <col min="1" max="1" width="27" bestFit="1" customWidth="1"/>
    <col min="2" max="2" width="10.42578125" bestFit="1" customWidth="1"/>
    <col min="4" max="4" width="11.85546875" customWidth="1"/>
    <col min="5" max="5" width="12.5703125" customWidth="1"/>
  </cols>
  <sheetData>
    <row r="1" spans="1:5" x14ac:dyDescent="0.25">
      <c r="A1" s="1" t="s">
        <v>2</v>
      </c>
      <c r="B1" s="1" t="s">
        <v>3</v>
      </c>
      <c r="D1" s="7" t="s">
        <v>1</v>
      </c>
      <c r="E1" s="7"/>
    </row>
    <row r="2" spans="1:5" x14ac:dyDescent="0.25">
      <c r="A2" s="1" t="s">
        <v>9</v>
      </c>
      <c r="B2" s="1">
        <v>4.0000000000000001E-3</v>
      </c>
      <c r="D2" s="1" t="s">
        <v>4</v>
      </c>
      <c r="E2" s="1" t="s">
        <v>11</v>
      </c>
    </row>
    <row r="3" spans="1:5" x14ac:dyDescent="0.25">
      <c r="A3" s="1" t="s">
        <v>10</v>
      </c>
      <c r="B3" s="1">
        <v>0.04</v>
      </c>
      <c r="D3" s="1">
        <v>0</v>
      </c>
      <c r="E3" s="1" t="e">
        <f t="shared" ref="E3:E43" si="0">$B$5+($B$6-$B$5)*((COSH($B$15*($B$3-D3))+($B$14/($B$15*$B$4))*SINH($B$15*($B$3-D3)))/(COSH($B$15*$B$3)+($B$14/($B$15*$B$4))*SINH($B$15*$B$3)))</f>
        <v>#DIV/0!</v>
      </c>
    </row>
    <row r="4" spans="1:5" x14ac:dyDescent="0.25">
      <c r="A4" s="1" t="s">
        <v>6</v>
      </c>
      <c r="B4" s="1">
        <v>237</v>
      </c>
      <c r="D4" s="1">
        <v>1E-3</v>
      </c>
      <c r="E4" s="2" t="e">
        <f t="shared" si="0"/>
        <v>#DIV/0!</v>
      </c>
    </row>
    <row r="5" spans="1:5" ht="18" x14ac:dyDescent="0.35">
      <c r="A5" s="1" t="s">
        <v>7</v>
      </c>
      <c r="B5" s="1">
        <v>30</v>
      </c>
      <c r="D5" s="1">
        <v>2E-3</v>
      </c>
      <c r="E5" s="2" t="e">
        <f t="shared" si="0"/>
        <v>#DIV/0!</v>
      </c>
    </row>
    <row r="6" spans="1:5" ht="18" x14ac:dyDescent="0.35">
      <c r="A6" s="1" t="s">
        <v>8</v>
      </c>
      <c r="B6" s="1">
        <v>100</v>
      </c>
      <c r="D6" s="1">
        <v>3.0000000000000001E-3</v>
      </c>
      <c r="E6" s="2" t="e">
        <f t="shared" si="0"/>
        <v>#DIV/0!</v>
      </c>
    </row>
    <row r="7" spans="1:5" ht="18" x14ac:dyDescent="0.35">
      <c r="A7" s="1" t="s">
        <v>13</v>
      </c>
      <c r="B7" s="1">
        <f>(B6+B5)/2</f>
        <v>65</v>
      </c>
      <c r="D7" s="1">
        <v>4.0000000000000001E-3</v>
      </c>
      <c r="E7" s="2" t="e">
        <f t="shared" si="0"/>
        <v>#DIV/0!</v>
      </c>
    </row>
    <row r="8" spans="1:5" x14ac:dyDescent="0.25">
      <c r="A8" s="1" t="s">
        <v>12</v>
      </c>
      <c r="B8" s="1">
        <v>1</v>
      </c>
      <c r="D8" s="1">
        <v>5.0000000000000001E-3</v>
      </c>
      <c r="E8" s="2" t="e">
        <f t="shared" si="0"/>
        <v>#DIV/0!</v>
      </c>
    </row>
    <row r="9" spans="1:5" x14ac:dyDescent="0.25">
      <c r="A9" s="1" t="s">
        <v>15</v>
      </c>
      <c r="B9" s="4">
        <v>2.845E-2</v>
      </c>
      <c r="D9" s="1">
        <v>6.0000000000000001E-3</v>
      </c>
      <c r="E9" s="2" t="e">
        <f t="shared" si="0"/>
        <v>#DIV/0!</v>
      </c>
    </row>
    <row r="10" spans="1:5" x14ac:dyDescent="0.25">
      <c r="A10" s="1" t="s">
        <v>14</v>
      </c>
      <c r="B10" s="5">
        <v>1.9454999999999999E-5</v>
      </c>
      <c r="D10" s="1">
        <v>7.0000000000000001E-3</v>
      </c>
      <c r="E10" s="2" t="e">
        <f t="shared" si="0"/>
        <v>#DIV/0!</v>
      </c>
    </row>
    <row r="11" spans="1:5" x14ac:dyDescent="0.25">
      <c r="A11" s="1" t="s">
        <v>16</v>
      </c>
      <c r="B11" s="6">
        <v>0.71899999999999997</v>
      </c>
      <c r="D11" s="1">
        <v>8.0000000000000002E-3</v>
      </c>
      <c r="E11" s="2" t="e">
        <f t="shared" si="0"/>
        <v>#DIV/0!</v>
      </c>
    </row>
    <row r="12" spans="1:5" x14ac:dyDescent="0.25">
      <c r="A12" s="1" t="s">
        <v>17</v>
      </c>
      <c r="B12" s="6">
        <f>(B8*B2)/B10</f>
        <v>205.60267283474687</v>
      </c>
      <c r="D12" s="1">
        <v>8.9999999999999993E-3</v>
      </c>
      <c r="E12" s="2" t="e">
        <f t="shared" si="0"/>
        <v>#DIV/0!</v>
      </c>
    </row>
    <row r="13" spans="1:5" x14ac:dyDescent="0.25">
      <c r="A13" s="1" t="s">
        <v>18</v>
      </c>
      <c r="B13" s="6">
        <f>0.683*(B12^0.466)*(B11^(1/3))</f>
        <v>7.3204043012298605</v>
      </c>
      <c r="D13" s="1">
        <v>0.01</v>
      </c>
      <c r="E13" s="2" t="e">
        <f t="shared" si="0"/>
        <v>#DIV/0!</v>
      </c>
    </row>
    <row r="14" spans="1:5" x14ac:dyDescent="0.25">
      <c r="A14" s="1" t="s">
        <v>5</v>
      </c>
      <c r="B14" s="6">
        <f>(B9*B13)/B2</f>
        <v>52.06637559249738</v>
      </c>
      <c r="D14" s="1">
        <v>1.0999999999999999E-2</v>
      </c>
      <c r="E14" s="2" t="e">
        <f t="shared" si="0"/>
        <v>#DIV/0!</v>
      </c>
    </row>
    <row r="15" spans="1:5" x14ac:dyDescent="0.25">
      <c r="A15" s="3" t="s">
        <v>0</v>
      </c>
      <c r="B15" s="2"/>
      <c r="D15" s="1">
        <v>1.2E-2</v>
      </c>
      <c r="E15" s="2" t="e">
        <f t="shared" si="0"/>
        <v>#DIV/0!</v>
      </c>
    </row>
    <row r="16" spans="1:5" x14ac:dyDescent="0.25">
      <c r="A16" s="1"/>
      <c r="B16" s="1"/>
      <c r="D16" s="1">
        <v>1.2999999999999999E-2</v>
      </c>
      <c r="E16" s="2" t="e">
        <f t="shared" si="0"/>
        <v>#DIV/0!</v>
      </c>
    </row>
    <row r="17" spans="1:5" x14ac:dyDescent="0.25">
      <c r="A17" s="1"/>
      <c r="B17" s="1"/>
      <c r="D17" s="1">
        <v>1.4E-2</v>
      </c>
      <c r="E17" s="2" t="e">
        <f t="shared" si="0"/>
        <v>#DIV/0!</v>
      </c>
    </row>
    <row r="18" spans="1:5" x14ac:dyDescent="0.25">
      <c r="A18" s="1"/>
      <c r="B18" s="1"/>
      <c r="D18" s="1">
        <v>1.4999999999999999E-2</v>
      </c>
      <c r="E18" s="2" t="e">
        <f t="shared" si="0"/>
        <v>#DIV/0!</v>
      </c>
    </row>
    <row r="19" spans="1:5" x14ac:dyDescent="0.25">
      <c r="A19" s="1"/>
      <c r="B19" s="1"/>
      <c r="D19" s="1">
        <v>1.6E-2</v>
      </c>
      <c r="E19" s="2" t="e">
        <f t="shared" si="0"/>
        <v>#DIV/0!</v>
      </c>
    </row>
    <row r="20" spans="1:5" x14ac:dyDescent="0.25">
      <c r="A20" s="1"/>
      <c r="B20" s="1"/>
      <c r="D20" s="1">
        <v>1.7000000000000001E-2</v>
      </c>
      <c r="E20" s="2" t="e">
        <f t="shared" si="0"/>
        <v>#DIV/0!</v>
      </c>
    </row>
    <row r="21" spans="1:5" x14ac:dyDescent="0.25">
      <c r="A21" s="1"/>
      <c r="B21" s="1"/>
      <c r="D21" s="1">
        <v>1.7999999999999999E-2</v>
      </c>
      <c r="E21" s="2" t="e">
        <f t="shared" si="0"/>
        <v>#DIV/0!</v>
      </c>
    </row>
    <row r="22" spans="1:5" x14ac:dyDescent="0.25">
      <c r="A22" s="1"/>
      <c r="B22" s="1"/>
      <c r="D22" s="1">
        <v>1.9E-2</v>
      </c>
      <c r="E22" s="2" t="e">
        <f t="shared" si="0"/>
        <v>#DIV/0!</v>
      </c>
    </row>
    <row r="23" spans="1:5" x14ac:dyDescent="0.25">
      <c r="A23" s="1"/>
      <c r="B23" s="1"/>
      <c r="D23" s="1">
        <v>0.02</v>
      </c>
      <c r="E23" s="2" t="e">
        <f t="shared" si="0"/>
        <v>#DIV/0!</v>
      </c>
    </row>
    <row r="24" spans="1:5" x14ac:dyDescent="0.25">
      <c r="D24" s="1">
        <v>2.1000000000000001E-2</v>
      </c>
      <c r="E24" s="2" t="e">
        <f t="shared" si="0"/>
        <v>#DIV/0!</v>
      </c>
    </row>
    <row r="25" spans="1:5" x14ac:dyDescent="0.25">
      <c r="A25" s="1"/>
      <c r="B25" s="1"/>
      <c r="D25" s="1">
        <v>2.1999999999999999E-2</v>
      </c>
      <c r="E25" s="2" t="e">
        <f t="shared" si="0"/>
        <v>#DIV/0!</v>
      </c>
    </row>
    <row r="26" spans="1:5" x14ac:dyDescent="0.25">
      <c r="A26" s="1"/>
      <c r="B26" s="1"/>
      <c r="D26" s="1">
        <v>2.3E-2</v>
      </c>
      <c r="E26" s="2" t="e">
        <f t="shared" si="0"/>
        <v>#DIV/0!</v>
      </c>
    </row>
    <row r="27" spans="1:5" x14ac:dyDescent="0.25">
      <c r="A27" s="1"/>
      <c r="B27" s="1"/>
      <c r="D27" s="1">
        <v>2.4E-2</v>
      </c>
      <c r="E27" s="2" t="e">
        <f t="shared" si="0"/>
        <v>#DIV/0!</v>
      </c>
    </row>
    <row r="28" spans="1:5" x14ac:dyDescent="0.25">
      <c r="A28" s="1"/>
      <c r="B28" s="1"/>
      <c r="D28" s="1">
        <v>2.5000000000000001E-2</v>
      </c>
      <c r="E28" s="2" t="e">
        <f t="shared" si="0"/>
        <v>#DIV/0!</v>
      </c>
    </row>
    <row r="29" spans="1:5" x14ac:dyDescent="0.25">
      <c r="A29" s="1"/>
      <c r="B29" s="1"/>
      <c r="D29" s="1">
        <v>2.5999999999999999E-2</v>
      </c>
      <c r="E29" s="2" t="e">
        <f t="shared" si="0"/>
        <v>#DIV/0!</v>
      </c>
    </row>
    <row r="30" spans="1:5" x14ac:dyDescent="0.25">
      <c r="D30" s="1">
        <v>2.7E-2</v>
      </c>
      <c r="E30" s="2" t="e">
        <f t="shared" si="0"/>
        <v>#DIV/0!</v>
      </c>
    </row>
    <row r="31" spans="1:5" x14ac:dyDescent="0.25">
      <c r="A31" s="1"/>
      <c r="D31" s="1">
        <v>2.8000000000000001E-2</v>
      </c>
      <c r="E31" s="2" t="e">
        <f t="shared" si="0"/>
        <v>#DIV/0!</v>
      </c>
    </row>
    <row r="32" spans="1:5" x14ac:dyDescent="0.25">
      <c r="D32" s="1">
        <v>2.9000000000000001E-2</v>
      </c>
      <c r="E32" s="2" t="e">
        <f t="shared" si="0"/>
        <v>#DIV/0!</v>
      </c>
    </row>
    <row r="33" spans="4:5" x14ac:dyDescent="0.25">
      <c r="D33" s="1">
        <v>0.03</v>
      </c>
      <c r="E33" s="2" t="e">
        <f t="shared" si="0"/>
        <v>#DIV/0!</v>
      </c>
    </row>
    <row r="34" spans="4:5" x14ac:dyDescent="0.25">
      <c r="D34" s="1">
        <v>3.1E-2</v>
      </c>
      <c r="E34" s="2" t="e">
        <f t="shared" si="0"/>
        <v>#DIV/0!</v>
      </c>
    </row>
    <row r="35" spans="4:5" x14ac:dyDescent="0.25">
      <c r="D35" s="1">
        <v>3.2000000000000001E-2</v>
      </c>
      <c r="E35" s="2" t="e">
        <f t="shared" si="0"/>
        <v>#DIV/0!</v>
      </c>
    </row>
    <row r="36" spans="4:5" x14ac:dyDescent="0.25">
      <c r="D36" s="1">
        <v>3.3000000000000002E-2</v>
      </c>
      <c r="E36" s="2" t="e">
        <f t="shared" si="0"/>
        <v>#DIV/0!</v>
      </c>
    </row>
    <row r="37" spans="4:5" x14ac:dyDescent="0.25">
      <c r="D37" s="1">
        <v>3.4000000000000002E-2</v>
      </c>
      <c r="E37" s="2" t="e">
        <f t="shared" si="0"/>
        <v>#DIV/0!</v>
      </c>
    </row>
    <row r="38" spans="4:5" x14ac:dyDescent="0.25">
      <c r="D38" s="1">
        <v>3.5000000000000003E-2</v>
      </c>
      <c r="E38" s="2" t="e">
        <f t="shared" si="0"/>
        <v>#DIV/0!</v>
      </c>
    </row>
    <row r="39" spans="4:5" x14ac:dyDescent="0.25">
      <c r="D39" s="1">
        <v>3.5999999999999997E-2</v>
      </c>
      <c r="E39" s="2" t="e">
        <f t="shared" si="0"/>
        <v>#DIV/0!</v>
      </c>
    </row>
    <row r="40" spans="4:5" x14ac:dyDescent="0.25">
      <c r="D40" s="1">
        <v>3.6999999999999998E-2</v>
      </c>
      <c r="E40" s="2" t="e">
        <f t="shared" si="0"/>
        <v>#DIV/0!</v>
      </c>
    </row>
    <row r="41" spans="4:5" x14ac:dyDescent="0.25">
      <c r="D41" s="1">
        <v>3.7999999999999999E-2</v>
      </c>
      <c r="E41" s="2" t="e">
        <f t="shared" si="0"/>
        <v>#DIV/0!</v>
      </c>
    </row>
    <row r="42" spans="4:5" x14ac:dyDescent="0.25">
      <c r="D42" s="1">
        <v>3.9E-2</v>
      </c>
      <c r="E42" s="2" t="e">
        <f t="shared" si="0"/>
        <v>#DIV/0!</v>
      </c>
    </row>
    <row r="43" spans="4:5" x14ac:dyDescent="0.25">
      <c r="D43" s="1">
        <v>0.04</v>
      </c>
      <c r="E43" s="2" t="e">
        <f t="shared" si="0"/>
        <v>#DIV/0!</v>
      </c>
    </row>
  </sheetData>
  <mergeCells count="1">
    <mergeCell ref="D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FCAAA-57DA-4192-B9CC-4ECBA6A113C0}">
  <dimension ref="A1:C110"/>
  <sheetViews>
    <sheetView workbookViewId="0">
      <selection activeCell="D2" sqref="D2"/>
    </sheetView>
  </sheetViews>
  <sheetFormatPr defaultRowHeight="15" x14ac:dyDescent="0.25"/>
  <sheetData>
    <row r="1" spans="1:3" x14ac:dyDescent="0.25">
      <c r="A1" t="s">
        <v>19</v>
      </c>
      <c r="B1" t="s">
        <v>20</v>
      </c>
    </row>
    <row r="2" spans="1:3" x14ac:dyDescent="0.25">
      <c r="C2">
        <f>B2-2</f>
        <v>-2</v>
      </c>
    </row>
    <row r="3" spans="1:3" x14ac:dyDescent="0.25">
      <c r="C3">
        <f t="shared" ref="C3:C66" si="0">B3-2</f>
        <v>-2</v>
      </c>
    </row>
    <row r="4" spans="1:3" x14ac:dyDescent="0.25">
      <c r="C4">
        <f t="shared" si="0"/>
        <v>-2</v>
      </c>
    </row>
    <row r="5" spans="1:3" x14ac:dyDescent="0.25">
      <c r="C5">
        <f t="shared" si="0"/>
        <v>-2</v>
      </c>
    </row>
    <row r="6" spans="1:3" x14ac:dyDescent="0.25">
      <c r="C6">
        <f t="shared" si="0"/>
        <v>-2</v>
      </c>
    </row>
    <row r="7" spans="1:3" x14ac:dyDescent="0.25">
      <c r="C7">
        <f t="shared" si="0"/>
        <v>-2</v>
      </c>
    </row>
    <row r="8" spans="1:3" x14ac:dyDescent="0.25">
      <c r="C8">
        <f t="shared" si="0"/>
        <v>-2</v>
      </c>
    </row>
    <row r="9" spans="1:3" x14ac:dyDescent="0.25">
      <c r="C9">
        <f t="shared" si="0"/>
        <v>-2</v>
      </c>
    </row>
    <row r="10" spans="1:3" x14ac:dyDescent="0.25">
      <c r="C10">
        <f t="shared" si="0"/>
        <v>-2</v>
      </c>
    </row>
    <row r="11" spans="1:3" x14ac:dyDescent="0.25">
      <c r="C11">
        <f t="shared" si="0"/>
        <v>-2</v>
      </c>
    </row>
    <row r="12" spans="1:3" x14ac:dyDescent="0.25">
      <c r="C12">
        <f t="shared" si="0"/>
        <v>-2</v>
      </c>
    </row>
    <row r="13" spans="1:3" x14ac:dyDescent="0.25">
      <c r="C13">
        <f t="shared" si="0"/>
        <v>-2</v>
      </c>
    </row>
    <row r="14" spans="1:3" x14ac:dyDescent="0.25">
      <c r="C14">
        <f t="shared" si="0"/>
        <v>-2</v>
      </c>
    </row>
    <row r="15" spans="1:3" x14ac:dyDescent="0.25">
      <c r="C15">
        <f t="shared" si="0"/>
        <v>-2</v>
      </c>
    </row>
    <row r="16" spans="1:3" x14ac:dyDescent="0.25">
      <c r="C16">
        <f t="shared" si="0"/>
        <v>-2</v>
      </c>
    </row>
    <row r="17" spans="3:3" x14ac:dyDescent="0.25">
      <c r="C17">
        <f t="shared" si="0"/>
        <v>-2</v>
      </c>
    </row>
    <row r="18" spans="3:3" x14ac:dyDescent="0.25">
      <c r="C18">
        <f t="shared" si="0"/>
        <v>-2</v>
      </c>
    </row>
    <row r="19" spans="3:3" x14ac:dyDescent="0.25">
      <c r="C19">
        <f t="shared" si="0"/>
        <v>-2</v>
      </c>
    </row>
    <row r="20" spans="3:3" x14ac:dyDescent="0.25">
      <c r="C20">
        <f t="shared" si="0"/>
        <v>-2</v>
      </c>
    </row>
    <row r="21" spans="3:3" x14ac:dyDescent="0.25">
      <c r="C21">
        <f t="shared" si="0"/>
        <v>-2</v>
      </c>
    </row>
    <row r="22" spans="3:3" x14ac:dyDescent="0.25">
      <c r="C22">
        <f t="shared" si="0"/>
        <v>-2</v>
      </c>
    </row>
    <row r="23" spans="3:3" x14ac:dyDescent="0.25">
      <c r="C23">
        <f t="shared" si="0"/>
        <v>-2</v>
      </c>
    </row>
    <row r="24" spans="3:3" x14ac:dyDescent="0.25">
      <c r="C24">
        <f t="shared" si="0"/>
        <v>-2</v>
      </c>
    </row>
    <row r="25" spans="3:3" x14ac:dyDescent="0.25">
      <c r="C25">
        <f t="shared" si="0"/>
        <v>-2</v>
      </c>
    </row>
    <row r="26" spans="3:3" x14ac:dyDescent="0.25">
      <c r="C26">
        <f t="shared" si="0"/>
        <v>-2</v>
      </c>
    </row>
    <row r="27" spans="3:3" x14ac:dyDescent="0.25">
      <c r="C27">
        <f t="shared" si="0"/>
        <v>-2</v>
      </c>
    </row>
    <row r="28" spans="3:3" x14ac:dyDescent="0.25">
      <c r="C28">
        <f t="shared" si="0"/>
        <v>-2</v>
      </c>
    </row>
    <row r="29" spans="3:3" x14ac:dyDescent="0.25">
      <c r="C29">
        <f t="shared" si="0"/>
        <v>-2</v>
      </c>
    </row>
    <row r="30" spans="3:3" x14ac:dyDescent="0.25">
      <c r="C30">
        <f t="shared" si="0"/>
        <v>-2</v>
      </c>
    </row>
    <row r="31" spans="3:3" x14ac:dyDescent="0.25">
      <c r="C31">
        <f t="shared" si="0"/>
        <v>-2</v>
      </c>
    </row>
    <row r="32" spans="3:3" x14ac:dyDescent="0.25">
      <c r="C32">
        <f t="shared" si="0"/>
        <v>-2</v>
      </c>
    </row>
    <row r="33" spans="3:3" x14ac:dyDescent="0.25">
      <c r="C33">
        <f t="shared" si="0"/>
        <v>-2</v>
      </c>
    </row>
    <row r="34" spans="3:3" x14ac:dyDescent="0.25">
      <c r="C34">
        <f t="shared" si="0"/>
        <v>-2</v>
      </c>
    </row>
    <row r="35" spans="3:3" x14ac:dyDescent="0.25">
      <c r="C35">
        <f t="shared" si="0"/>
        <v>-2</v>
      </c>
    </row>
    <row r="36" spans="3:3" x14ac:dyDescent="0.25">
      <c r="C36">
        <f t="shared" si="0"/>
        <v>-2</v>
      </c>
    </row>
    <row r="37" spans="3:3" x14ac:dyDescent="0.25">
      <c r="C37">
        <f t="shared" si="0"/>
        <v>-2</v>
      </c>
    </row>
    <row r="38" spans="3:3" x14ac:dyDescent="0.25">
      <c r="C38">
        <f t="shared" si="0"/>
        <v>-2</v>
      </c>
    </row>
    <row r="39" spans="3:3" x14ac:dyDescent="0.25">
      <c r="C39">
        <f t="shared" si="0"/>
        <v>-2</v>
      </c>
    </row>
    <row r="40" spans="3:3" x14ac:dyDescent="0.25">
      <c r="C40">
        <f t="shared" si="0"/>
        <v>-2</v>
      </c>
    </row>
    <row r="41" spans="3:3" x14ac:dyDescent="0.25">
      <c r="C41">
        <f t="shared" si="0"/>
        <v>-2</v>
      </c>
    </row>
    <row r="42" spans="3:3" x14ac:dyDescent="0.25">
      <c r="C42">
        <f t="shared" si="0"/>
        <v>-2</v>
      </c>
    </row>
    <row r="43" spans="3:3" x14ac:dyDescent="0.25">
      <c r="C43">
        <f t="shared" si="0"/>
        <v>-2</v>
      </c>
    </row>
    <row r="44" spans="3:3" x14ac:dyDescent="0.25">
      <c r="C44">
        <f t="shared" si="0"/>
        <v>-2</v>
      </c>
    </row>
    <row r="45" spans="3:3" x14ac:dyDescent="0.25">
      <c r="C45">
        <f t="shared" si="0"/>
        <v>-2</v>
      </c>
    </row>
    <row r="46" spans="3:3" x14ac:dyDescent="0.25">
      <c r="C46">
        <f t="shared" si="0"/>
        <v>-2</v>
      </c>
    </row>
    <row r="47" spans="3:3" x14ac:dyDescent="0.25">
      <c r="C47">
        <f t="shared" si="0"/>
        <v>-2</v>
      </c>
    </row>
    <row r="48" spans="3:3" x14ac:dyDescent="0.25">
      <c r="C48">
        <f t="shared" si="0"/>
        <v>-2</v>
      </c>
    </row>
    <row r="49" spans="3:3" x14ac:dyDescent="0.25">
      <c r="C49">
        <f t="shared" si="0"/>
        <v>-2</v>
      </c>
    </row>
    <row r="50" spans="3:3" x14ac:dyDescent="0.25">
      <c r="C50">
        <f t="shared" si="0"/>
        <v>-2</v>
      </c>
    </row>
    <row r="51" spans="3:3" x14ac:dyDescent="0.25">
      <c r="C51">
        <f t="shared" si="0"/>
        <v>-2</v>
      </c>
    </row>
    <row r="52" spans="3:3" x14ac:dyDescent="0.25">
      <c r="C52">
        <f t="shared" si="0"/>
        <v>-2</v>
      </c>
    </row>
    <row r="53" spans="3:3" x14ac:dyDescent="0.25">
      <c r="C53">
        <f t="shared" si="0"/>
        <v>-2</v>
      </c>
    </row>
    <row r="54" spans="3:3" x14ac:dyDescent="0.25">
      <c r="C54">
        <f t="shared" si="0"/>
        <v>-2</v>
      </c>
    </row>
    <row r="55" spans="3:3" x14ac:dyDescent="0.25">
      <c r="C55">
        <f t="shared" si="0"/>
        <v>-2</v>
      </c>
    </row>
    <row r="56" spans="3:3" x14ac:dyDescent="0.25">
      <c r="C56">
        <f t="shared" si="0"/>
        <v>-2</v>
      </c>
    </row>
    <row r="57" spans="3:3" x14ac:dyDescent="0.25">
      <c r="C57">
        <f t="shared" si="0"/>
        <v>-2</v>
      </c>
    </row>
    <row r="58" spans="3:3" x14ac:dyDescent="0.25">
      <c r="C58">
        <f t="shared" si="0"/>
        <v>-2</v>
      </c>
    </row>
    <row r="59" spans="3:3" x14ac:dyDescent="0.25">
      <c r="C59">
        <f t="shared" si="0"/>
        <v>-2</v>
      </c>
    </row>
    <row r="60" spans="3:3" x14ac:dyDescent="0.25">
      <c r="C60">
        <f t="shared" si="0"/>
        <v>-2</v>
      </c>
    </row>
    <row r="61" spans="3:3" x14ac:dyDescent="0.25">
      <c r="C61">
        <f t="shared" si="0"/>
        <v>-2</v>
      </c>
    </row>
    <row r="62" spans="3:3" x14ac:dyDescent="0.25">
      <c r="C62">
        <f t="shared" si="0"/>
        <v>-2</v>
      </c>
    </row>
    <row r="63" spans="3:3" x14ac:dyDescent="0.25">
      <c r="C63">
        <f t="shared" si="0"/>
        <v>-2</v>
      </c>
    </row>
    <row r="64" spans="3:3" x14ac:dyDescent="0.25">
      <c r="C64">
        <f t="shared" si="0"/>
        <v>-2</v>
      </c>
    </row>
    <row r="65" spans="3:3" x14ac:dyDescent="0.25">
      <c r="C65">
        <f t="shared" si="0"/>
        <v>-2</v>
      </c>
    </row>
    <row r="66" spans="3:3" x14ac:dyDescent="0.25">
      <c r="C66">
        <f t="shared" si="0"/>
        <v>-2</v>
      </c>
    </row>
    <row r="67" spans="3:3" x14ac:dyDescent="0.25">
      <c r="C67">
        <f t="shared" ref="C67:C110" si="1">B67-2</f>
        <v>-2</v>
      </c>
    </row>
    <row r="68" spans="3:3" x14ac:dyDescent="0.25">
      <c r="C68">
        <f t="shared" si="1"/>
        <v>-2</v>
      </c>
    </row>
    <row r="69" spans="3:3" x14ac:dyDescent="0.25">
      <c r="C69">
        <f t="shared" si="1"/>
        <v>-2</v>
      </c>
    </row>
    <row r="70" spans="3:3" x14ac:dyDescent="0.25">
      <c r="C70">
        <f t="shared" si="1"/>
        <v>-2</v>
      </c>
    </row>
    <row r="71" spans="3:3" x14ac:dyDescent="0.25">
      <c r="C71">
        <f t="shared" si="1"/>
        <v>-2</v>
      </c>
    </row>
    <row r="72" spans="3:3" x14ac:dyDescent="0.25">
      <c r="C72">
        <f t="shared" si="1"/>
        <v>-2</v>
      </c>
    </row>
    <row r="73" spans="3:3" x14ac:dyDescent="0.25">
      <c r="C73">
        <f t="shared" si="1"/>
        <v>-2</v>
      </c>
    </row>
    <row r="74" spans="3:3" x14ac:dyDescent="0.25">
      <c r="C74">
        <f t="shared" si="1"/>
        <v>-2</v>
      </c>
    </row>
    <row r="75" spans="3:3" x14ac:dyDescent="0.25">
      <c r="C75">
        <f t="shared" si="1"/>
        <v>-2</v>
      </c>
    </row>
    <row r="76" spans="3:3" x14ac:dyDescent="0.25">
      <c r="C76">
        <f t="shared" si="1"/>
        <v>-2</v>
      </c>
    </row>
    <row r="77" spans="3:3" x14ac:dyDescent="0.25">
      <c r="C77">
        <f t="shared" si="1"/>
        <v>-2</v>
      </c>
    </row>
    <row r="78" spans="3:3" x14ac:dyDescent="0.25">
      <c r="C78">
        <f t="shared" si="1"/>
        <v>-2</v>
      </c>
    </row>
    <row r="79" spans="3:3" x14ac:dyDescent="0.25">
      <c r="C79">
        <f t="shared" si="1"/>
        <v>-2</v>
      </c>
    </row>
    <row r="80" spans="3:3" x14ac:dyDescent="0.25">
      <c r="C80">
        <f t="shared" si="1"/>
        <v>-2</v>
      </c>
    </row>
    <row r="81" spans="3:3" x14ac:dyDescent="0.25">
      <c r="C81">
        <f t="shared" si="1"/>
        <v>-2</v>
      </c>
    </row>
    <row r="82" spans="3:3" x14ac:dyDescent="0.25">
      <c r="C82">
        <f t="shared" si="1"/>
        <v>-2</v>
      </c>
    </row>
    <row r="83" spans="3:3" x14ac:dyDescent="0.25">
      <c r="C83">
        <f t="shared" si="1"/>
        <v>-2</v>
      </c>
    </row>
    <row r="84" spans="3:3" x14ac:dyDescent="0.25">
      <c r="C84">
        <f t="shared" si="1"/>
        <v>-2</v>
      </c>
    </row>
    <row r="85" spans="3:3" x14ac:dyDescent="0.25">
      <c r="C85">
        <f t="shared" si="1"/>
        <v>-2</v>
      </c>
    </row>
    <row r="86" spans="3:3" x14ac:dyDescent="0.25">
      <c r="C86">
        <f t="shared" si="1"/>
        <v>-2</v>
      </c>
    </row>
    <row r="87" spans="3:3" x14ac:dyDescent="0.25">
      <c r="C87">
        <f t="shared" si="1"/>
        <v>-2</v>
      </c>
    </row>
    <row r="88" spans="3:3" x14ac:dyDescent="0.25">
      <c r="C88">
        <f t="shared" si="1"/>
        <v>-2</v>
      </c>
    </row>
    <row r="89" spans="3:3" x14ac:dyDescent="0.25">
      <c r="C89">
        <f t="shared" si="1"/>
        <v>-2</v>
      </c>
    </row>
    <row r="90" spans="3:3" x14ac:dyDescent="0.25">
      <c r="C90">
        <f t="shared" si="1"/>
        <v>-2</v>
      </c>
    </row>
    <row r="91" spans="3:3" x14ac:dyDescent="0.25">
      <c r="C91">
        <f t="shared" si="1"/>
        <v>-2</v>
      </c>
    </row>
    <row r="92" spans="3:3" x14ac:dyDescent="0.25">
      <c r="C92">
        <f t="shared" si="1"/>
        <v>-2</v>
      </c>
    </row>
    <row r="93" spans="3:3" x14ac:dyDescent="0.25">
      <c r="C93">
        <f t="shared" si="1"/>
        <v>-2</v>
      </c>
    </row>
    <row r="94" spans="3:3" x14ac:dyDescent="0.25">
      <c r="C94">
        <f t="shared" si="1"/>
        <v>-2</v>
      </c>
    </row>
    <row r="95" spans="3:3" x14ac:dyDescent="0.25">
      <c r="C95">
        <f t="shared" si="1"/>
        <v>-2</v>
      </c>
    </row>
    <row r="96" spans="3:3" x14ac:dyDescent="0.25">
      <c r="C96">
        <f t="shared" si="1"/>
        <v>-2</v>
      </c>
    </row>
    <row r="97" spans="3:3" x14ac:dyDescent="0.25">
      <c r="C97">
        <f t="shared" si="1"/>
        <v>-2</v>
      </c>
    </row>
    <row r="98" spans="3:3" x14ac:dyDescent="0.25">
      <c r="C98">
        <f t="shared" si="1"/>
        <v>-2</v>
      </c>
    </row>
    <row r="99" spans="3:3" x14ac:dyDescent="0.25">
      <c r="C99">
        <f t="shared" si="1"/>
        <v>-2</v>
      </c>
    </row>
    <row r="100" spans="3:3" x14ac:dyDescent="0.25">
      <c r="C100">
        <f t="shared" si="1"/>
        <v>-2</v>
      </c>
    </row>
    <row r="101" spans="3:3" x14ac:dyDescent="0.25">
      <c r="C101">
        <f t="shared" si="1"/>
        <v>-2</v>
      </c>
    </row>
    <row r="102" spans="3:3" x14ac:dyDescent="0.25">
      <c r="C102">
        <f t="shared" si="1"/>
        <v>-2</v>
      </c>
    </row>
    <row r="103" spans="3:3" x14ac:dyDescent="0.25">
      <c r="C103">
        <f t="shared" si="1"/>
        <v>-2</v>
      </c>
    </row>
    <row r="104" spans="3:3" x14ac:dyDescent="0.25">
      <c r="C104">
        <f t="shared" si="1"/>
        <v>-2</v>
      </c>
    </row>
    <row r="105" spans="3:3" x14ac:dyDescent="0.25">
      <c r="C105">
        <f t="shared" si="1"/>
        <v>-2</v>
      </c>
    </row>
    <row r="106" spans="3:3" x14ac:dyDescent="0.25">
      <c r="C106">
        <f t="shared" si="1"/>
        <v>-2</v>
      </c>
    </row>
    <row r="107" spans="3:3" x14ac:dyDescent="0.25">
      <c r="C107">
        <f t="shared" si="1"/>
        <v>-2</v>
      </c>
    </row>
    <row r="108" spans="3:3" x14ac:dyDescent="0.25">
      <c r="C108">
        <f t="shared" si="1"/>
        <v>-2</v>
      </c>
    </row>
    <row r="109" spans="3:3" x14ac:dyDescent="0.25">
      <c r="C109">
        <f t="shared" si="1"/>
        <v>-2</v>
      </c>
    </row>
    <row r="110" spans="3:3" x14ac:dyDescent="0.25">
      <c r="C110">
        <f t="shared" si="1"/>
        <v>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Giroux</dc:creator>
  <cp:lastModifiedBy>Matthew Giroux</cp:lastModifiedBy>
  <dcterms:created xsi:type="dcterms:W3CDTF">2015-06-05T18:17:20Z</dcterms:created>
  <dcterms:modified xsi:type="dcterms:W3CDTF">2021-04-29T21:44:44Z</dcterms:modified>
</cp:coreProperties>
</file>